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176" windowHeight="612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2" i="1"/>
  <c r="F7" i="1"/>
  <c r="F8" i="1"/>
  <c r="F9" i="1"/>
  <c r="F10" i="1"/>
  <c r="F11" i="1"/>
  <c r="F12" i="1"/>
  <c r="F13" i="1"/>
  <c r="F14" i="1"/>
  <c r="F15" i="1"/>
  <c r="F16" i="1"/>
  <c r="F3" i="1"/>
  <c r="F4" i="1"/>
  <c r="F5" i="1"/>
  <c r="F6" i="1"/>
  <c r="F2" i="1"/>
</calcChain>
</file>

<file path=xl/sharedStrings.xml><?xml version="1.0" encoding="utf-8"?>
<sst xmlns="http://schemas.openxmlformats.org/spreadsheetml/2006/main" count="59" uniqueCount="27">
  <si>
    <t>ESTUDIANTE</t>
  </si>
  <si>
    <t>CARRERA</t>
  </si>
  <si>
    <t>VALOR SEMESTRE</t>
  </si>
  <si>
    <t>MODALIDAD</t>
  </si>
  <si>
    <t>MEDICINA</t>
  </si>
  <si>
    <t>PRESENCIAL</t>
  </si>
  <si>
    <t>JUAN</t>
  </si>
  <si>
    <t>PEDRO</t>
  </si>
  <si>
    <t>ALEXANDRA</t>
  </si>
  <si>
    <t>KEVIN</t>
  </si>
  <si>
    <t>SOFÍA</t>
  </si>
  <si>
    <t>CONTADURÍA</t>
  </si>
  <si>
    <t>SISTEMAS</t>
  </si>
  <si>
    <t>MERCADEO</t>
  </si>
  <si>
    <t>ADMINISTRACIÓN</t>
  </si>
  <si>
    <t>No. PROMEDIO</t>
  </si>
  <si>
    <t>DISTANCIA</t>
  </si>
  <si>
    <t>VIRTUAL</t>
  </si>
  <si>
    <t xml:space="preserve"> =SI(B2="MEDICINA";C2*25%;SI(B2="ADMINISTRACIÓN";C2*15%;SI(B2="CONTADURÍA";C2*10%;0)))</t>
  </si>
  <si>
    <t>DESCUENTO 2</t>
  </si>
  <si>
    <t>DESCUENTO 1</t>
  </si>
  <si>
    <t>Si estudia MEDICINA, SISTEMAS o ADMINISTRACIÓN o su modalidad es VIRTUAL el DESCUENTO 2 será igual al 20% del valor del semestre de lo contrario NO tendrá descuento.</t>
  </si>
  <si>
    <t>El DESCUENTO 1 será igual al 25% del valor del semestre si estudia MEDICINA, será igual al 15% del valor del semestre si estudia ADMINISTRACIÓN, será el 10% del valor del semestre si estudia CONTADURÍA, de lo contrario NO tendrá descuento.</t>
  </si>
  <si>
    <t xml:space="preserve"> =SI(O(B2="MEDICINA";B2="SISTEMAS";B2="ADMINISTRACIÓN";D2="VIRTUAL");C2*20%;0)</t>
  </si>
  <si>
    <t>BECA</t>
  </si>
  <si>
    <t>BECA será igual al 50% del valor del semestre si estudia ADMINISTRACIÓN y su nota promedio es mayor a 4.5.</t>
  </si>
  <si>
    <t xml:space="preserve"> =SI(Y(B2="ADMINISTRACIÓN";E2&gt;4,5);C2*50%;0)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</si>
</sst>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3" fontId="0" fillId="0" borderId="0" xfId="0" applyNumberFormat="1" applyAlignment="1"/>
    <xf numFmtId="0" fontId="0" fillId="4" borderId="1" xfId="0" applyFill="1" applyBorder="1"/>
    <xf numFmtId="3" fontId="0" fillId="4" borderId="1" xfId="0" applyNumberFormat="1" applyFill="1" applyBorder="1" applyAlignment="1"/>
    <xf numFmtId="3" fontId="0" fillId="4" borderId="1" xfId="0" applyNumberFormat="1" applyFill="1" applyBorder="1"/>
    <xf numFmtId="0" fontId="0" fillId="2" borderId="1" xfId="0" applyFill="1" applyBorder="1"/>
    <xf numFmtId="3" fontId="0" fillId="2" borderId="1" xfId="0" applyNumberFormat="1" applyFill="1" applyBorder="1" applyAlignment="1"/>
    <xf numFmtId="0" fontId="0" fillId="5" borderId="1" xfId="0" applyFill="1" applyBorder="1"/>
    <xf numFmtId="3" fontId="0" fillId="5" borderId="1" xfId="0" applyNumberFormat="1" applyFill="1" applyBorder="1" applyAlignment="1"/>
    <xf numFmtId="0" fontId="1" fillId="0" borderId="0" xfId="0" applyFont="1"/>
    <xf numFmtId="0" fontId="1" fillId="3" borderId="1" xfId="0" applyFont="1" applyFill="1" applyBorder="1" applyAlignment="1">
      <alignment horizontal="center" wrapText="1"/>
    </xf>
    <xf numFmtId="0" fontId="0" fillId="4" borderId="0" xfId="0" applyFill="1" applyAlignment="1">
      <alignment wrapText="1"/>
    </xf>
    <xf numFmtId="0" fontId="0" fillId="4" borderId="0" xfId="0" applyFill="1"/>
    <xf numFmtId="3" fontId="0" fillId="2" borderId="1" xfId="0" applyNumberFormat="1" applyFill="1" applyBorder="1"/>
    <xf numFmtId="0" fontId="0" fillId="2" borderId="0" xfId="0" applyFill="1" applyAlignment="1">
      <alignment wrapText="1"/>
    </xf>
    <xf numFmtId="0" fontId="0" fillId="2" borderId="0" xfId="0" applyFill="1"/>
    <xf numFmtId="3" fontId="0" fillId="5" borderId="1" xfId="0" applyNumberFormat="1" applyFill="1" applyBorder="1"/>
    <xf numFmtId="0" fontId="0" fillId="5" borderId="0" xfId="0" applyFill="1" applyAlignment="1">
      <alignment wrapText="1"/>
    </xf>
    <xf numFmtId="0" fontId="0" fillId="5" borderId="0" xfId="0" applyFill="1"/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wrapText="1"/>
    </xf>
    <xf numFmtId="3" fontId="0" fillId="2" borderId="1" xfId="0" applyNumberFormat="1" applyFill="1" applyBorder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activeCell="H6" sqref="H6"/>
    </sheetView>
  </sheetViews>
  <sheetFormatPr baseColWidth="10" defaultRowHeight="14.4" x14ac:dyDescent="0.3"/>
  <cols>
    <col min="1" max="1" width="11.88671875" bestFit="1" customWidth="1"/>
    <col min="2" max="2" width="20.88671875" bestFit="1" customWidth="1"/>
    <col min="3" max="3" width="16.44140625" style="1" bestFit="1" customWidth="1"/>
    <col min="4" max="4" width="12" bestFit="1" customWidth="1"/>
    <col min="5" max="5" width="11.5546875" customWidth="1"/>
    <col min="6" max="6" width="12.33203125" customWidth="1"/>
    <col min="8" max="8" width="12.6640625" customWidth="1"/>
    <col min="9" max="9" width="21.44140625" bestFit="1" customWidth="1"/>
    <col min="10" max="10" width="28.44140625" bestFit="1" customWidth="1"/>
  </cols>
  <sheetData>
    <row r="1" spans="1:12" s="21" customFormat="1" ht="30" x14ac:dyDescent="0.25">
      <c r="A1" s="19" t="s">
        <v>0</v>
      </c>
      <c r="B1" s="19" t="s">
        <v>1</v>
      </c>
      <c r="C1" s="20" t="s">
        <v>2</v>
      </c>
      <c r="D1" s="19" t="s">
        <v>3</v>
      </c>
      <c r="E1" s="19" t="s">
        <v>15</v>
      </c>
      <c r="F1" s="19" t="s">
        <v>20</v>
      </c>
      <c r="G1" s="10" t="s">
        <v>19</v>
      </c>
      <c r="H1" s="19" t="s">
        <v>24</v>
      </c>
    </row>
    <row r="2" spans="1:12" s="15" customFormat="1" ht="15" x14ac:dyDescent="0.25">
      <c r="A2" s="5" t="s">
        <v>6</v>
      </c>
      <c r="B2" s="5" t="s">
        <v>4</v>
      </c>
      <c r="C2" s="6">
        <v>10000000</v>
      </c>
      <c r="D2" s="5" t="s">
        <v>5</v>
      </c>
      <c r="E2" s="5">
        <v>3.5</v>
      </c>
      <c r="F2" s="13">
        <f>IF(B2="MEDICINA",C2*25%,IF(B2="ADMINISTRACIÓN",C2*15%,IF(B2="CONTADURÍA",C2*10%,0)))</f>
        <v>2500000</v>
      </c>
      <c r="G2" s="13">
        <f>IF(OR(B2="MEDICINA",B2="SISTEMAS",B2="ADMINISTRACIÓN",D2="VIRTUAL"),C2*20%,0)</f>
        <v>2000000</v>
      </c>
      <c r="H2" s="22">
        <f>IF(AND(B2="ADMINISTRACIÓN",E2&gt;4.5),C2*50%,0)</f>
        <v>0</v>
      </c>
      <c r="I2" s="14"/>
      <c r="J2" s="14"/>
      <c r="K2" s="14"/>
      <c r="L2" s="14"/>
    </row>
    <row r="3" spans="1:12" s="15" customFormat="1" x14ac:dyDescent="0.3">
      <c r="A3" s="5" t="s">
        <v>7</v>
      </c>
      <c r="B3" s="5" t="s">
        <v>11</v>
      </c>
      <c r="C3" s="6">
        <v>2200000</v>
      </c>
      <c r="D3" s="5" t="s">
        <v>5</v>
      </c>
      <c r="E3" s="5">
        <v>3</v>
      </c>
      <c r="F3" s="13">
        <f t="shared" ref="F3:F16" si="0">IF(B3="MEDICINA",C3*25%,IF(B3="ADMINISTRACIÓN",C3*15%,IF(B3="CONTADURÍA",C3*10%,0)))</f>
        <v>220000</v>
      </c>
      <c r="G3" s="13">
        <f t="shared" ref="G3:G16" si="1">IF(OR(B3="MEDICINA",B3="SISTEMAS",B3="ADMINISTRACIÓN",D3="VIRTUAL"),C3*20%,0)</f>
        <v>0</v>
      </c>
      <c r="H3" s="22">
        <f t="shared" ref="H3:H16" si="2">IF(AND(B3="ADMINISTRACIÓN",E3&gt;4.5),C3*50%,0)</f>
        <v>0</v>
      </c>
      <c r="I3" s="14"/>
      <c r="J3" s="14"/>
      <c r="K3" s="14"/>
      <c r="L3" s="14"/>
    </row>
    <row r="4" spans="1:12" s="15" customFormat="1" ht="15" x14ac:dyDescent="0.25">
      <c r="A4" s="5" t="s">
        <v>8</v>
      </c>
      <c r="B4" s="5" t="s">
        <v>12</v>
      </c>
      <c r="C4" s="6">
        <v>2000000</v>
      </c>
      <c r="D4" s="5" t="s">
        <v>5</v>
      </c>
      <c r="E4" s="5">
        <v>4.3</v>
      </c>
      <c r="F4" s="13">
        <f t="shared" si="0"/>
        <v>0</v>
      </c>
      <c r="G4" s="13">
        <f t="shared" si="1"/>
        <v>400000</v>
      </c>
      <c r="H4" s="22">
        <f t="shared" si="2"/>
        <v>0</v>
      </c>
      <c r="I4" s="14"/>
      <c r="J4" s="14"/>
      <c r="K4" s="14"/>
      <c r="L4" s="14"/>
    </row>
    <row r="5" spans="1:12" s="15" customFormat="1" ht="15" x14ac:dyDescent="0.25">
      <c r="A5" s="5" t="s">
        <v>9</v>
      </c>
      <c r="B5" s="5" t="s">
        <v>13</v>
      </c>
      <c r="C5" s="6">
        <v>2500000</v>
      </c>
      <c r="D5" s="5" t="s">
        <v>5</v>
      </c>
      <c r="E5" s="5">
        <v>3.8</v>
      </c>
      <c r="F5" s="13">
        <f t="shared" si="0"/>
        <v>0</v>
      </c>
      <c r="G5" s="13">
        <f t="shared" si="1"/>
        <v>0</v>
      </c>
      <c r="H5" s="22">
        <f t="shared" si="2"/>
        <v>0</v>
      </c>
      <c r="J5" s="14"/>
      <c r="K5" s="14"/>
      <c r="L5" s="14"/>
    </row>
    <row r="6" spans="1:12" s="15" customFormat="1" x14ac:dyDescent="0.3">
      <c r="A6" s="5" t="s">
        <v>10</v>
      </c>
      <c r="B6" s="5" t="s">
        <v>14</v>
      </c>
      <c r="C6" s="6">
        <v>220000</v>
      </c>
      <c r="D6" s="5" t="s">
        <v>5</v>
      </c>
      <c r="E6" s="5">
        <v>4.5999999999999996</v>
      </c>
      <c r="F6" s="13">
        <f t="shared" si="0"/>
        <v>33000</v>
      </c>
      <c r="G6" s="13">
        <f t="shared" si="1"/>
        <v>44000</v>
      </c>
      <c r="H6" s="22">
        <f t="shared" si="2"/>
        <v>110000</v>
      </c>
      <c r="J6" s="14"/>
      <c r="K6" s="14"/>
      <c r="L6" s="14"/>
    </row>
    <row r="7" spans="1:12" s="12" customFormat="1" ht="15" x14ac:dyDescent="0.25">
      <c r="A7" s="2" t="s">
        <v>6</v>
      </c>
      <c r="B7" s="2" t="s">
        <v>4</v>
      </c>
      <c r="C7" s="3">
        <v>10000000</v>
      </c>
      <c r="D7" s="2" t="s">
        <v>16</v>
      </c>
      <c r="E7" s="2">
        <v>4</v>
      </c>
      <c r="F7" s="4">
        <f t="shared" si="0"/>
        <v>2500000</v>
      </c>
      <c r="G7" s="4">
        <f t="shared" si="1"/>
        <v>2000000</v>
      </c>
      <c r="H7" s="22">
        <f t="shared" si="2"/>
        <v>0</v>
      </c>
      <c r="I7" s="11"/>
      <c r="J7" s="11"/>
      <c r="K7" s="11"/>
      <c r="L7" s="11"/>
    </row>
    <row r="8" spans="1:12" s="12" customFormat="1" x14ac:dyDescent="0.3">
      <c r="A8" s="2" t="s">
        <v>7</v>
      </c>
      <c r="B8" s="2" t="s">
        <v>11</v>
      </c>
      <c r="C8" s="3">
        <v>2200000</v>
      </c>
      <c r="D8" s="2" t="s">
        <v>16</v>
      </c>
      <c r="E8" s="2">
        <v>4.2</v>
      </c>
      <c r="F8" s="4">
        <f t="shared" si="0"/>
        <v>220000</v>
      </c>
      <c r="G8" s="4">
        <f t="shared" si="1"/>
        <v>0</v>
      </c>
      <c r="H8" s="22">
        <f t="shared" si="2"/>
        <v>0</v>
      </c>
      <c r="I8" s="11"/>
      <c r="J8" s="11"/>
      <c r="K8" s="11"/>
      <c r="L8" s="11"/>
    </row>
    <row r="9" spans="1:12" s="12" customFormat="1" ht="15" x14ac:dyDescent="0.25">
      <c r="A9" s="2" t="s">
        <v>8</v>
      </c>
      <c r="B9" s="2" t="s">
        <v>12</v>
      </c>
      <c r="C9" s="3">
        <v>2000000</v>
      </c>
      <c r="D9" s="2" t="s">
        <v>16</v>
      </c>
      <c r="E9" s="2">
        <v>3.6</v>
      </c>
      <c r="F9" s="4">
        <f t="shared" si="0"/>
        <v>0</v>
      </c>
      <c r="G9" s="4">
        <f t="shared" si="1"/>
        <v>400000</v>
      </c>
      <c r="H9" s="22">
        <f t="shared" si="2"/>
        <v>0</v>
      </c>
      <c r="I9" s="11"/>
      <c r="J9" s="11"/>
      <c r="K9" s="11"/>
      <c r="L9" s="11"/>
    </row>
    <row r="10" spans="1:12" s="12" customFormat="1" ht="15" x14ac:dyDescent="0.25">
      <c r="A10" s="2" t="s">
        <v>9</v>
      </c>
      <c r="B10" s="2" t="s">
        <v>13</v>
      </c>
      <c r="C10" s="3">
        <v>2500000</v>
      </c>
      <c r="D10" s="2" t="s">
        <v>16</v>
      </c>
      <c r="E10" s="2">
        <v>3.2</v>
      </c>
      <c r="F10" s="4">
        <f t="shared" si="0"/>
        <v>0</v>
      </c>
      <c r="G10" s="4">
        <f t="shared" si="1"/>
        <v>0</v>
      </c>
      <c r="H10" s="22">
        <f t="shared" si="2"/>
        <v>0</v>
      </c>
      <c r="I10" s="11"/>
      <c r="J10" s="11"/>
      <c r="K10" s="11"/>
      <c r="L10" s="11"/>
    </row>
    <row r="11" spans="1:12" s="12" customFormat="1" x14ac:dyDescent="0.3">
      <c r="A11" s="2" t="s">
        <v>10</v>
      </c>
      <c r="B11" s="2" t="s">
        <v>14</v>
      </c>
      <c r="C11" s="3">
        <v>220000</v>
      </c>
      <c r="D11" s="2" t="s">
        <v>16</v>
      </c>
      <c r="E11" s="2">
        <v>4.8</v>
      </c>
      <c r="F11" s="4">
        <f t="shared" si="0"/>
        <v>33000</v>
      </c>
      <c r="G11" s="4">
        <f t="shared" si="1"/>
        <v>44000</v>
      </c>
      <c r="H11" s="22">
        <f t="shared" si="2"/>
        <v>110000</v>
      </c>
      <c r="I11" s="11"/>
      <c r="J11" s="11"/>
      <c r="K11" s="11"/>
      <c r="L11" s="11"/>
    </row>
    <row r="12" spans="1:12" s="18" customFormat="1" ht="15" x14ac:dyDescent="0.25">
      <c r="A12" s="7" t="s">
        <v>6</v>
      </c>
      <c r="B12" s="7" t="s">
        <v>4</v>
      </c>
      <c r="C12" s="8">
        <v>10000000</v>
      </c>
      <c r="D12" s="7" t="s">
        <v>17</v>
      </c>
      <c r="E12" s="7">
        <v>3.2</v>
      </c>
      <c r="F12" s="16">
        <f t="shared" si="0"/>
        <v>2500000</v>
      </c>
      <c r="G12" s="16">
        <f t="shared" si="1"/>
        <v>2000000</v>
      </c>
      <c r="H12" s="22">
        <f t="shared" si="2"/>
        <v>0</v>
      </c>
      <c r="I12" s="17"/>
      <c r="J12" s="17"/>
      <c r="K12" s="17"/>
      <c r="L12" s="17"/>
    </row>
    <row r="13" spans="1:12" s="18" customFormat="1" x14ac:dyDescent="0.3">
      <c r="A13" s="7" t="s">
        <v>7</v>
      </c>
      <c r="B13" s="7" t="s">
        <v>11</v>
      </c>
      <c r="C13" s="8">
        <v>2200000</v>
      </c>
      <c r="D13" s="7" t="s">
        <v>17</v>
      </c>
      <c r="E13" s="7">
        <v>4.2</v>
      </c>
      <c r="F13" s="16">
        <f t="shared" si="0"/>
        <v>220000</v>
      </c>
      <c r="G13" s="16">
        <f t="shared" si="1"/>
        <v>440000</v>
      </c>
      <c r="H13" s="22">
        <f t="shared" si="2"/>
        <v>0</v>
      </c>
      <c r="I13" s="17"/>
      <c r="J13" s="17"/>
      <c r="K13" s="17"/>
      <c r="L13" s="17"/>
    </row>
    <row r="14" spans="1:12" s="18" customFormat="1" ht="15" x14ac:dyDescent="0.25">
      <c r="A14" s="7" t="s">
        <v>8</v>
      </c>
      <c r="B14" s="7" t="s">
        <v>12</v>
      </c>
      <c r="C14" s="8">
        <v>2000000</v>
      </c>
      <c r="D14" s="7" t="s">
        <v>17</v>
      </c>
      <c r="E14" s="7">
        <v>4.5</v>
      </c>
      <c r="F14" s="16">
        <f t="shared" si="0"/>
        <v>0</v>
      </c>
      <c r="G14" s="16">
        <f t="shared" si="1"/>
        <v>400000</v>
      </c>
      <c r="H14" s="22">
        <f t="shared" si="2"/>
        <v>0</v>
      </c>
      <c r="I14" s="17"/>
      <c r="J14" s="17"/>
      <c r="K14" s="17"/>
      <c r="L14" s="17"/>
    </row>
    <row r="15" spans="1:12" s="18" customFormat="1" ht="15" x14ac:dyDescent="0.25">
      <c r="A15" s="7" t="s">
        <v>9</v>
      </c>
      <c r="B15" s="7" t="s">
        <v>13</v>
      </c>
      <c r="C15" s="8">
        <v>2500000</v>
      </c>
      <c r="D15" s="7" t="s">
        <v>17</v>
      </c>
      <c r="E15" s="7">
        <v>3.8</v>
      </c>
      <c r="F15" s="16">
        <f t="shared" si="0"/>
        <v>0</v>
      </c>
      <c r="G15" s="16">
        <f t="shared" si="1"/>
        <v>500000</v>
      </c>
      <c r="H15" s="22">
        <f t="shared" si="2"/>
        <v>0</v>
      </c>
      <c r="I15" s="17"/>
      <c r="J15" s="17"/>
      <c r="K15" s="17"/>
      <c r="L15" s="17"/>
    </row>
    <row r="16" spans="1:12" s="18" customFormat="1" x14ac:dyDescent="0.3">
      <c r="A16" s="7" t="s">
        <v>10</v>
      </c>
      <c r="B16" s="7" t="s">
        <v>14</v>
      </c>
      <c r="C16" s="8">
        <v>220000</v>
      </c>
      <c r="D16" s="7" t="s">
        <v>17</v>
      </c>
      <c r="E16" s="7">
        <v>3.7</v>
      </c>
      <c r="F16" s="16">
        <f t="shared" si="0"/>
        <v>33000</v>
      </c>
      <c r="G16" s="16">
        <f t="shared" si="1"/>
        <v>44000</v>
      </c>
      <c r="H16" s="22">
        <f t="shared" si="2"/>
        <v>0</v>
      </c>
      <c r="I16" s="17"/>
      <c r="J16" s="17"/>
      <c r="K16" s="17"/>
      <c r="L16" s="17"/>
    </row>
    <row r="17" spans="1:8" ht="43.5" customHeight="1" x14ac:dyDescent="0.3">
      <c r="A17" s="23" t="s">
        <v>22</v>
      </c>
      <c r="B17" s="23"/>
      <c r="C17" s="23"/>
      <c r="D17" s="23"/>
      <c r="E17" s="23"/>
      <c r="F17" s="23"/>
      <c r="G17" s="23"/>
      <c r="H17" s="23"/>
    </row>
    <row r="18" spans="1:8" ht="3.75" customHeight="1" x14ac:dyDescent="0.3"/>
    <row r="19" spans="1:8" x14ac:dyDescent="0.3">
      <c r="A19" s="9" t="s">
        <v>18</v>
      </c>
    </row>
    <row r="21" spans="1:8" ht="36.75" customHeight="1" x14ac:dyDescent="0.3">
      <c r="A21" s="24" t="s">
        <v>21</v>
      </c>
      <c r="B21" s="24"/>
      <c r="C21" s="24"/>
      <c r="D21" s="24"/>
      <c r="E21" s="24"/>
      <c r="F21" s="24"/>
      <c r="G21" s="24"/>
      <c r="H21" s="24"/>
    </row>
    <row r="22" spans="1:8" ht="3.75" customHeight="1" x14ac:dyDescent="0.3"/>
    <row r="23" spans="1:8" x14ac:dyDescent="0.3">
      <c r="A23" s="9" t="s">
        <v>23</v>
      </c>
    </row>
    <row r="25" spans="1:8" x14ac:dyDescent="0.3">
      <c r="A25" s="24" t="s">
        <v>25</v>
      </c>
      <c r="B25" s="24"/>
      <c r="C25" s="24"/>
      <c r="D25" s="24"/>
      <c r="E25" s="24"/>
      <c r="F25" s="24"/>
      <c r="G25" s="24"/>
      <c r="H25" s="24"/>
    </row>
    <row r="26" spans="1:8" ht="6.75" customHeight="1" x14ac:dyDescent="0.3"/>
    <row r="27" spans="1:8" x14ac:dyDescent="0.3">
      <c r="A27" s="9" t="s">
        <v>26</v>
      </c>
    </row>
  </sheetData>
  <mergeCells count="3">
    <mergeCell ref="A17:H17"/>
    <mergeCell ref="A21:H21"/>
    <mergeCell ref="A25:H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01064-03</dc:creator>
  <cp:lastModifiedBy>COORDINACION</cp:lastModifiedBy>
  <dcterms:created xsi:type="dcterms:W3CDTF">2015-05-09T12:05:18Z</dcterms:created>
  <dcterms:modified xsi:type="dcterms:W3CDTF">2015-05-15T02:25:58Z</dcterms:modified>
</cp:coreProperties>
</file>